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2)" sheetId="1" r:id="rId1"/>
    <sheet name="Sheet2" sheetId="2" r:id="rId2"/>
    <sheet name="Sheet3" sheetId="3" r:id="rId3"/>
  </sheets>
  <definedNames/>
  <calcPr fullCalcOnLoad="1"/>
</workbook>
</file>

<file path=xl/sharedStrings.xml><?xml version="1.0" encoding="utf-8"?>
<sst xmlns="http://schemas.openxmlformats.org/spreadsheetml/2006/main" count="34" uniqueCount="32">
  <si>
    <t>tip serviciu paraclinic</t>
  </si>
  <si>
    <t>LABORATOR total,din care:</t>
  </si>
  <si>
    <t>RADIOLOGIE total,din care:</t>
  </si>
  <si>
    <t>TOTAL</t>
  </si>
  <si>
    <t xml:space="preserve">   a)-analize laborator</t>
  </si>
  <si>
    <t>NOTA DE FUNDAMENTARE</t>
  </si>
  <si>
    <t xml:space="preserve">   b)-ex.histopatologice si citologice</t>
  </si>
  <si>
    <t>mii lei</t>
  </si>
  <si>
    <t>%</t>
  </si>
  <si>
    <t>Director al Directiei Economice</t>
  </si>
  <si>
    <t>Director al Directiei Relatii contractuale</t>
  </si>
  <si>
    <t xml:space="preserve">   c)-radiologie -imagistica medicala</t>
  </si>
  <si>
    <t xml:space="preserve">   d)explorari functionale </t>
  </si>
  <si>
    <t xml:space="preserve">   e)-ecografii( serv.clinice)</t>
  </si>
  <si>
    <t xml:space="preserve">   g)-radiografii dentare</t>
  </si>
  <si>
    <t>ec.Termegan Liliana</t>
  </si>
  <si>
    <t>CASA DE ASIGURARI DE SANATATE DAMBOVITA</t>
  </si>
  <si>
    <t>ec Sandu Niculina</t>
  </si>
  <si>
    <t xml:space="preserve">                                                  Director general</t>
  </si>
  <si>
    <t xml:space="preserve">   f)-ecografii (med.fam.)</t>
  </si>
  <si>
    <t xml:space="preserve">                                                  jr.Sima Cristina</t>
  </si>
  <si>
    <t>ec.Dinca Agnes</t>
  </si>
  <si>
    <t>Intocmit,</t>
  </si>
  <si>
    <t>Compartiment contractare serv.paraclinice</t>
  </si>
  <si>
    <t>privind repartizarea pentru luna decembrie 2021, a sumei de 972,58 mii lei, pe tipuri de servicii paraclinice,din cadrul fondului "asistentei medicale pentru specialitati paraclinice (activitate curenta)",conform Filei de Buget a CNAS nr. P 10.908/08.12.2021 inregistrata la CAS Dambovita la nr.  15.181/09.12.2021</t>
  </si>
  <si>
    <t xml:space="preserve"> -Total fond disponibil pentru anul 2021: 14.109,59 mii lei conform File de Buget nr. P10.908 / 08.12.2021 inregistrata la CAS D-ta la nr. 15.181/09.12.2021 . Din aceasta valoare scadem creditele de angajament contractate pana la data prezentei file de buget,respectiv 12.879,38 mii lei, si suma de 257,63 mii lei reprezentand valoarea investigatilor paraclinice efectuate si validate in regim ambulatoriu in luna octombrie 2021,necesare monitorizarii pacientilor dignosticati cu Covid -19 , dupa externarea din spital sau dupa incetarea perioadei de izolare,precum si a pacientilor diagnosticati cu boli oncologice, diabet,afectiuni rare,boli cardiovasculare,boli cerebrovasculare,boli neurologice,ramane astfel de contractat pentru luna decembrie 2021 suma de 972,58 mii lei.  </t>
  </si>
  <si>
    <t>09.12.2021</t>
  </si>
  <si>
    <t>Sef Serviciu Decontare servicii medicale</t>
  </si>
  <si>
    <t>dr.Marin Danela Valentina</t>
  </si>
  <si>
    <t xml:space="preserve">configuratia sumelor propuse pentru contractare la rectificarea bugetara din luna Decembrie 2021 </t>
  </si>
  <si>
    <t xml:space="preserve">configuratia sumelor propuse pentru contractare pentru luna Noiembrie 2021 </t>
  </si>
  <si>
    <t>Sumele din col.1  reprezinta configuratia sumelor propuse pentru contractare ca urmare a suplimentarii creditelor de angajament din luna noiembrie 2021 ,respectand ponderea serviciilor stabilita in perioada ianuarie-octombrie 2021 precum si punctajul obtinut de furnizori la contractarea pachetului de servicii medicale din luna iulie 2021.                                                                                                                                                                                                                                                                                         La ecografii generale efectuate de medicii de familie suma repartizata este de 1.58 mii lei, CMI dr.Marin Adrian este singurul furnizor aflat in contract cu casa de sanatate din 01.08.2021.La anatomie patologica am propus pentru contractare suma de 0,98 mii lei, la ecografii efetuate de medicii  cu incadrare clinica suma de 5,85 mii lei si la radiografii dentare suma de 0,25 mii lei, avand in vedere media de utilizare a creditelor de angajament pentru primele 10 luni ale anului 2021 pentru aceste tipuri de investigatii.</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</si>
</sst>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s>
  <fonts count="37">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ck"/>
      <right style="thick"/>
      <top style="thick"/>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8">
    <xf numFmtId="0" fontId="0" fillId="0" borderId="0" xfId="0" applyAlignment="1">
      <alignment/>
    </xf>
    <xf numFmtId="0" fontId="1" fillId="0" borderId="0" xfId="0" applyFont="1" applyAlignment="1">
      <alignment/>
    </xf>
    <xf numFmtId="14" fontId="1" fillId="0" borderId="0" xfId="0" applyNumberFormat="1" applyFont="1" applyAlignment="1">
      <alignment/>
    </xf>
    <xf numFmtId="0" fontId="19" fillId="0" borderId="0" xfId="0" applyFont="1" applyAlignment="1">
      <alignment/>
    </xf>
    <xf numFmtId="0" fontId="0" fillId="0" borderId="0" xfId="0" applyFont="1" applyAlignment="1">
      <alignment/>
    </xf>
    <xf numFmtId="0" fontId="19" fillId="0" borderId="0" xfId="0" applyFont="1" applyAlignment="1">
      <alignment horizontal="center"/>
    </xf>
    <xf numFmtId="0" fontId="19" fillId="0" borderId="0" xfId="0" applyFont="1" applyAlignment="1">
      <alignment horizontal="center" vertical="justify"/>
    </xf>
    <xf numFmtId="0" fontId="0" fillId="0" borderId="0" xfId="0" applyFont="1" applyAlignment="1">
      <alignment horizontal="center" vertical="justify"/>
    </xf>
    <xf numFmtId="0" fontId="0" fillId="0" borderId="0" xfId="0" applyFont="1" applyAlignment="1">
      <alignment horizontal="center" vertical="justify"/>
    </xf>
    <xf numFmtId="0" fontId="19" fillId="0" borderId="10" xfId="0" applyFont="1" applyBorder="1" applyAlignment="1">
      <alignment horizontal="center" vertical="center"/>
    </xf>
    <xf numFmtId="0" fontId="19" fillId="0" borderId="10" xfId="0" applyFont="1" applyFill="1" applyBorder="1" applyAlignment="1">
      <alignment horizontal="center" vertical="justify"/>
    </xf>
    <xf numFmtId="0" fontId="19" fillId="0" borderId="10" xfId="0" applyFont="1" applyBorder="1" applyAlignment="1">
      <alignment horizontal="center" vertical="justify"/>
    </xf>
    <xf numFmtId="0" fontId="0" fillId="0" borderId="10" xfId="0" applyFont="1" applyBorder="1" applyAlignment="1">
      <alignment horizontal="center" vertical="justify"/>
    </xf>
    <xf numFmtId="0" fontId="19" fillId="0" borderId="10" xfId="0" applyFont="1" applyBorder="1" applyAlignment="1">
      <alignment horizontal="center" vertical="center"/>
    </xf>
    <xf numFmtId="0" fontId="19"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justify"/>
    </xf>
    <xf numFmtId="0" fontId="0" fillId="0" borderId="11" xfId="0" applyFont="1" applyFill="1" applyBorder="1" applyAlignment="1">
      <alignment horizontal="center" vertical="justify"/>
    </xf>
    <xf numFmtId="0" fontId="19" fillId="0" borderId="12" xfId="0" applyFont="1" applyBorder="1" applyAlignment="1">
      <alignment/>
    </xf>
    <xf numFmtId="4" fontId="0" fillId="0" borderId="12" xfId="0" applyNumberFormat="1" applyFont="1" applyBorder="1" applyAlignment="1">
      <alignment/>
    </xf>
    <xf numFmtId="0" fontId="0" fillId="0" borderId="11" xfId="0" applyFont="1" applyBorder="1" applyAlignment="1">
      <alignment/>
    </xf>
    <xf numFmtId="4" fontId="0" fillId="0" borderId="11" xfId="0" applyNumberFormat="1" applyFont="1" applyBorder="1" applyAlignment="1">
      <alignment/>
    </xf>
    <xf numFmtId="4" fontId="0" fillId="0" borderId="11" xfId="0" applyNumberFormat="1" applyFont="1" applyFill="1" applyBorder="1" applyAlignment="1">
      <alignment/>
    </xf>
    <xf numFmtId="0" fontId="0" fillId="0" borderId="12" xfId="0" applyFont="1" applyBorder="1" applyAlignment="1">
      <alignment/>
    </xf>
    <xf numFmtId="4" fontId="0" fillId="0" borderId="12" xfId="0" applyNumberFormat="1" applyFont="1" applyFill="1" applyBorder="1" applyAlignment="1">
      <alignment/>
    </xf>
    <xf numFmtId="0" fontId="0" fillId="0" borderId="12" xfId="0" applyFont="1" applyBorder="1" applyAlignment="1">
      <alignment vertical="justify"/>
    </xf>
    <xf numFmtId="0" fontId="0" fillId="0" borderId="11" xfId="0" applyFont="1" applyBorder="1" applyAlignment="1">
      <alignment vertical="justify"/>
    </xf>
    <xf numFmtId="0" fontId="0" fillId="0" borderId="13" xfId="0" applyFont="1" applyBorder="1" applyAlignment="1">
      <alignment/>
    </xf>
    <xf numFmtId="4" fontId="0" fillId="0" borderId="13" xfId="0" applyNumberFormat="1" applyFont="1" applyBorder="1" applyAlignment="1">
      <alignment/>
    </xf>
    <xf numFmtId="4" fontId="0" fillId="0" borderId="13" xfId="0" applyNumberFormat="1" applyFont="1" applyFill="1" applyBorder="1" applyAlignment="1">
      <alignment/>
    </xf>
    <xf numFmtId="0" fontId="19" fillId="0" borderId="14" xfId="0" applyFont="1" applyBorder="1" applyAlignment="1">
      <alignment/>
    </xf>
    <xf numFmtId="4" fontId="19" fillId="0" borderId="14" xfId="0" applyNumberFormat="1" applyFont="1" applyBorder="1" applyAlignment="1">
      <alignment/>
    </xf>
    <xf numFmtId="4" fontId="0" fillId="0" borderId="14" xfId="0" applyNumberFormat="1" applyFont="1" applyBorder="1" applyAlignment="1">
      <alignment/>
    </xf>
    <xf numFmtId="0" fontId="0" fillId="0" borderId="0" xfId="0" applyFont="1" applyBorder="1" applyAlignment="1">
      <alignment vertical="justify" wrapText="1"/>
    </xf>
    <xf numFmtId="0" fontId="0" fillId="0" borderId="0" xfId="0" applyFont="1" applyAlignment="1">
      <alignment vertical="justify" wrapText="1"/>
    </xf>
    <xf numFmtId="0" fontId="0" fillId="0" borderId="0" xfId="0" applyFont="1" applyAlignment="1">
      <alignment vertical="justify"/>
    </xf>
    <xf numFmtId="0" fontId="0" fillId="0" borderId="0" xfId="0" applyFont="1" applyAlignment="1">
      <alignment vertical="justify"/>
    </xf>
    <xf numFmtId="14" fontId="0"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0"/>
  <sheetViews>
    <sheetView tabSelected="1" zoomScalePageLayoutView="0" workbookViewId="0" topLeftCell="A1">
      <selection activeCell="A1" sqref="A1:G38"/>
    </sheetView>
  </sheetViews>
  <sheetFormatPr defaultColWidth="9.140625" defaultRowHeight="12.75"/>
  <cols>
    <col min="1" max="1" width="30.28125" style="0" customWidth="1"/>
    <col min="2" max="2" width="12.7109375" style="0" customWidth="1"/>
    <col min="3" max="3" width="13.421875" style="0" customWidth="1"/>
    <col min="4" max="4" width="11.421875" style="0" customWidth="1"/>
    <col min="5" max="5" width="16.421875" style="0" customWidth="1"/>
    <col min="7" max="7" width="10.140625" style="0" bestFit="1" customWidth="1"/>
  </cols>
  <sheetData>
    <row r="1" spans="1:7" ht="12.75">
      <c r="A1" s="3" t="s">
        <v>16</v>
      </c>
      <c r="B1" s="4"/>
      <c r="C1" s="4"/>
      <c r="D1" s="4"/>
      <c r="E1" s="4"/>
      <c r="F1" s="4"/>
      <c r="G1" s="4"/>
    </row>
    <row r="2" spans="1:7" ht="12.75">
      <c r="A2" s="4"/>
      <c r="B2" s="4"/>
      <c r="C2" s="4"/>
      <c r="D2" s="4"/>
      <c r="E2" s="4"/>
      <c r="F2" s="4"/>
      <c r="G2" s="4"/>
    </row>
    <row r="3" spans="1:7" ht="12.75">
      <c r="A3" s="5" t="s">
        <v>5</v>
      </c>
      <c r="B3" s="5"/>
      <c r="C3" s="5"/>
      <c r="D3" s="5"/>
      <c r="E3" s="5"/>
      <c r="F3" s="4"/>
      <c r="G3" s="4"/>
    </row>
    <row r="4" spans="1:7" ht="12.75">
      <c r="A4" s="6" t="s">
        <v>24</v>
      </c>
      <c r="B4" s="6"/>
      <c r="C4" s="6"/>
      <c r="D4" s="6"/>
      <c r="E4" s="6"/>
      <c r="F4" s="4"/>
      <c r="G4" s="4"/>
    </row>
    <row r="5" spans="1:7" ht="12.75">
      <c r="A5" s="6"/>
      <c r="B5" s="6"/>
      <c r="C5" s="6"/>
      <c r="D5" s="6"/>
      <c r="E5" s="6"/>
      <c r="F5" s="4"/>
      <c r="G5" s="4"/>
    </row>
    <row r="6" spans="1:7" ht="26.25" customHeight="1" thickBot="1">
      <c r="A6" s="7"/>
      <c r="B6" s="7"/>
      <c r="C6" s="7"/>
      <c r="D6" s="7"/>
      <c r="E6" s="7"/>
      <c r="F6" s="4"/>
      <c r="G6" s="4"/>
    </row>
    <row r="7" spans="1:7" ht="1.5" customHeight="1" hidden="1" thickBot="1">
      <c r="A7" s="8"/>
      <c r="B7" s="8"/>
      <c r="C7" s="8"/>
      <c r="D7" s="8"/>
      <c r="E7" s="8"/>
      <c r="F7" s="4"/>
      <c r="G7" s="4"/>
    </row>
    <row r="8" spans="1:7" ht="13.5" customHeight="1" thickBot="1">
      <c r="A8" s="9" t="s">
        <v>0</v>
      </c>
      <c r="B8" s="10" t="s">
        <v>30</v>
      </c>
      <c r="C8" s="11"/>
      <c r="D8" s="10" t="s">
        <v>29</v>
      </c>
      <c r="E8" s="12"/>
      <c r="F8" s="4"/>
      <c r="G8" s="4"/>
    </row>
    <row r="9" spans="1:7" ht="36.75" customHeight="1" thickBot="1">
      <c r="A9" s="9"/>
      <c r="B9" s="10"/>
      <c r="C9" s="11"/>
      <c r="D9" s="12"/>
      <c r="E9" s="12"/>
      <c r="F9" s="4"/>
      <c r="G9" s="4"/>
    </row>
    <row r="10" spans="1:7" ht="15" customHeight="1" thickBot="1">
      <c r="A10" s="9"/>
      <c r="B10" s="13" t="s">
        <v>7</v>
      </c>
      <c r="C10" s="13" t="s">
        <v>8</v>
      </c>
      <c r="D10" s="14" t="s">
        <v>7</v>
      </c>
      <c r="E10" s="13" t="s">
        <v>8</v>
      </c>
      <c r="F10" s="4"/>
      <c r="G10" s="4"/>
    </row>
    <row r="11" spans="1:7" ht="10.5" customHeight="1">
      <c r="A11" s="15">
        <v>0</v>
      </c>
      <c r="B11" s="16">
        <v>1</v>
      </c>
      <c r="C11" s="16">
        <v>2</v>
      </c>
      <c r="D11" s="17">
        <v>3</v>
      </c>
      <c r="E11" s="16">
        <v>4</v>
      </c>
      <c r="F11" s="4"/>
      <c r="G11" s="4"/>
    </row>
    <row r="12" spans="1:7" ht="12.75">
      <c r="A12" s="18" t="s">
        <v>1</v>
      </c>
      <c r="B12" s="19">
        <f>B13+B14</f>
        <v>266.9</v>
      </c>
      <c r="C12" s="19">
        <f>B12/$B$21*100</f>
        <v>53.379999999999995</v>
      </c>
      <c r="D12" s="19">
        <f>D13+D14</f>
        <v>519.1700000000001</v>
      </c>
      <c r="E12" s="19">
        <f aca="true" t="shared" si="0" ref="E12:E20">D12/$D$21*100</f>
        <v>53.38069875999918</v>
      </c>
      <c r="F12" s="4"/>
      <c r="G12" s="4"/>
    </row>
    <row r="13" spans="1:7" ht="12.75">
      <c r="A13" s="20" t="s">
        <v>4</v>
      </c>
      <c r="B13" s="21">
        <v>266.9</v>
      </c>
      <c r="C13" s="19">
        <f aca="true" t="shared" si="1" ref="C13:C20">B13/$B$21*100</f>
        <v>53.379999999999995</v>
      </c>
      <c r="D13" s="22">
        <v>518.19</v>
      </c>
      <c r="E13" s="19">
        <f t="shared" si="0"/>
        <v>53.27993584075345</v>
      </c>
      <c r="F13" s="4"/>
      <c r="G13" s="4"/>
    </row>
    <row r="14" spans="1:7" ht="12.75">
      <c r="A14" s="23" t="s">
        <v>6</v>
      </c>
      <c r="B14" s="19">
        <v>0</v>
      </c>
      <c r="C14" s="19">
        <f t="shared" si="1"/>
        <v>0</v>
      </c>
      <c r="D14" s="24">
        <v>0.98</v>
      </c>
      <c r="E14" s="19">
        <f t="shared" si="0"/>
        <v>0.10076291924571755</v>
      </c>
      <c r="F14" s="4"/>
      <c r="G14" s="4"/>
    </row>
    <row r="15" spans="1:7" ht="12.75">
      <c r="A15" s="18" t="s">
        <v>2</v>
      </c>
      <c r="B15" s="19">
        <f>B16+B18+B20+B19</f>
        <v>233.1</v>
      </c>
      <c r="C15" s="19">
        <f t="shared" si="1"/>
        <v>46.62</v>
      </c>
      <c r="D15" s="19">
        <f>D16+D17+D18+D19+D20</f>
        <v>453.41</v>
      </c>
      <c r="E15" s="19">
        <f t="shared" si="0"/>
        <v>46.619301240000816</v>
      </c>
      <c r="F15" s="4"/>
      <c r="G15" s="4"/>
    </row>
    <row r="16" spans="1:7" ht="12" customHeight="1">
      <c r="A16" s="25" t="s">
        <v>11</v>
      </c>
      <c r="B16" s="19">
        <v>231.71</v>
      </c>
      <c r="C16" s="19">
        <f t="shared" si="1"/>
        <v>46.342</v>
      </c>
      <c r="D16" s="24">
        <v>445.73</v>
      </c>
      <c r="E16" s="19">
        <f t="shared" si="0"/>
        <v>45.82964897489152</v>
      </c>
      <c r="F16" s="4"/>
      <c r="G16" s="4"/>
    </row>
    <row r="17" spans="1:7" ht="12.75">
      <c r="A17" s="26" t="s">
        <v>12</v>
      </c>
      <c r="B17" s="19">
        <v>0</v>
      </c>
      <c r="C17" s="19">
        <f t="shared" si="1"/>
        <v>0</v>
      </c>
      <c r="D17" s="24">
        <v>0</v>
      </c>
      <c r="E17" s="19">
        <f t="shared" si="0"/>
        <v>0</v>
      </c>
      <c r="F17" s="4"/>
      <c r="G17" s="4"/>
    </row>
    <row r="18" spans="1:7" ht="12.75">
      <c r="A18" s="23" t="s">
        <v>13</v>
      </c>
      <c r="B18" s="19">
        <v>0</v>
      </c>
      <c r="C18" s="19">
        <f t="shared" si="1"/>
        <v>0</v>
      </c>
      <c r="D18" s="24">
        <v>5.85</v>
      </c>
      <c r="E18" s="19">
        <f t="shared" si="0"/>
        <v>0.6014929363137221</v>
      </c>
      <c r="F18" s="4"/>
      <c r="G18" s="4"/>
    </row>
    <row r="19" spans="1:7" ht="12.75">
      <c r="A19" s="23" t="s">
        <v>19</v>
      </c>
      <c r="B19" s="19">
        <v>1.39</v>
      </c>
      <c r="C19" s="19">
        <f t="shared" si="1"/>
        <v>0.27799999999999997</v>
      </c>
      <c r="D19" s="24">
        <v>1.58</v>
      </c>
      <c r="E19" s="19">
        <f t="shared" si="0"/>
        <v>0.16245450245738138</v>
      </c>
      <c r="F19" s="4"/>
      <c r="G19" s="4"/>
    </row>
    <row r="20" spans="1:7" ht="13.5" thickBot="1">
      <c r="A20" s="27" t="s">
        <v>14</v>
      </c>
      <c r="B20" s="28">
        <v>0</v>
      </c>
      <c r="C20" s="19">
        <f t="shared" si="1"/>
        <v>0</v>
      </c>
      <c r="D20" s="29">
        <v>0.25</v>
      </c>
      <c r="E20" s="28">
        <f t="shared" si="0"/>
        <v>0.025704826338193255</v>
      </c>
      <c r="F20" s="4"/>
      <c r="G20" s="4"/>
    </row>
    <row r="21" spans="1:7" ht="14.25" thickBot="1" thickTop="1">
      <c r="A21" s="30" t="s">
        <v>3</v>
      </c>
      <c r="B21" s="31">
        <f>B12+B15</f>
        <v>500</v>
      </c>
      <c r="C21" s="32">
        <f>C12+C15</f>
        <v>100</v>
      </c>
      <c r="D21" s="31">
        <f>D12+D15</f>
        <v>972.5800000000002</v>
      </c>
      <c r="E21" s="31">
        <f>E12+E15</f>
        <v>100</v>
      </c>
      <c r="F21" s="4"/>
      <c r="G21" s="4"/>
    </row>
    <row r="22" spans="1:7" ht="108" customHeight="1" thickTop="1">
      <c r="A22" s="33" t="s">
        <v>25</v>
      </c>
      <c r="B22" s="34"/>
      <c r="C22" s="34"/>
      <c r="D22" s="34"/>
      <c r="E22" s="34"/>
      <c r="F22" s="4"/>
      <c r="G22" s="4"/>
    </row>
    <row r="23" spans="1:7" ht="12.75">
      <c r="A23" s="35" t="s">
        <v>31</v>
      </c>
      <c r="B23" s="35"/>
      <c r="C23" s="35"/>
      <c r="D23" s="35"/>
      <c r="E23" s="35"/>
      <c r="F23" s="4"/>
      <c r="G23" s="4"/>
    </row>
    <row r="24" spans="1:7" ht="12.75">
      <c r="A24" s="35"/>
      <c r="B24" s="35"/>
      <c r="C24" s="35"/>
      <c r="D24" s="35"/>
      <c r="E24" s="35"/>
      <c r="F24" s="4"/>
      <c r="G24" s="4"/>
    </row>
    <row r="25" spans="1:7" ht="90" customHeight="1">
      <c r="A25" s="35"/>
      <c r="B25" s="35"/>
      <c r="C25" s="35"/>
      <c r="D25" s="35"/>
      <c r="E25" s="35"/>
      <c r="F25" s="4"/>
      <c r="G25" s="4"/>
    </row>
    <row r="26" spans="1:7" ht="11.25" customHeight="1">
      <c r="A26" s="36"/>
      <c r="B26" s="36"/>
      <c r="C26" s="36"/>
      <c r="D26" s="36"/>
      <c r="E26" s="36"/>
      <c r="F26" s="4"/>
      <c r="G26" s="4"/>
    </row>
    <row r="27" spans="1:7" ht="12" customHeight="1">
      <c r="A27" s="35" t="s">
        <v>18</v>
      </c>
      <c r="B27" s="35"/>
      <c r="C27" s="35"/>
      <c r="D27" s="35"/>
      <c r="E27" s="36"/>
      <c r="F27" s="4"/>
      <c r="G27" s="4"/>
    </row>
    <row r="28" spans="1:7" ht="11.25" customHeight="1">
      <c r="A28" s="4" t="s">
        <v>20</v>
      </c>
      <c r="B28" s="4"/>
      <c r="C28" s="4"/>
      <c r="D28" s="4"/>
      <c r="E28" s="4"/>
      <c r="F28" s="4"/>
      <c r="G28" s="4"/>
    </row>
    <row r="29" spans="1:7" ht="12.75">
      <c r="A29" s="4"/>
      <c r="B29" s="4"/>
      <c r="C29" s="4"/>
      <c r="D29" s="4"/>
      <c r="E29" s="4"/>
      <c r="F29" s="4"/>
      <c r="G29" s="4"/>
    </row>
    <row r="30" spans="1:7" ht="12.75" customHeight="1">
      <c r="A30" s="4" t="s">
        <v>9</v>
      </c>
      <c r="B30" s="4"/>
      <c r="C30" s="4"/>
      <c r="D30" s="4"/>
      <c r="E30" s="4" t="s">
        <v>10</v>
      </c>
      <c r="F30" s="4"/>
      <c r="G30" s="4"/>
    </row>
    <row r="31" spans="1:7" ht="12.75" customHeight="1">
      <c r="A31" s="4" t="s">
        <v>17</v>
      </c>
      <c r="B31" s="4"/>
      <c r="C31" s="4"/>
      <c r="D31" s="4"/>
      <c r="E31" s="4" t="s">
        <v>21</v>
      </c>
      <c r="F31" s="4"/>
      <c r="G31" s="4"/>
    </row>
    <row r="32" spans="1:7" ht="12.75" customHeight="1">
      <c r="A32" s="4"/>
      <c r="B32" s="4"/>
      <c r="C32" s="4"/>
      <c r="D32" s="4"/>
      <c r="E32" s="4"/>
      <c r="F32" s="4"/>
      <c r="G32" s="4"/>
    </row>
    <row r="33" spans="1:7" ht="12.75" customHeight="1">
      <c r="A33" s="4"/>
      <c r="B33" s="4" t="s">
        <v>27</v>
      </c>
      <c r="C33" s="4"/>
      <c r="D33" s="37"/>
      <c r="E33" s="4"/>
      <c r="F33" s="37"/>
      <c r="G33" s="4"/>
    </row>
    <row r="34" spans="1:7" ht="12.75" customHeight="1">
      <c r="A34" s="4"/>
      <c r="B34" s="4" t="s">
        <v>28</v>
      </c>
      <c r="C34" s="4"/>
      <c r="D34" s="37"/>
      <c r="E34" s="4"/>
      <c r="F34" s="37"/>
      <c r="G34" s="4"/>
    </row>
    <row r="35" spans="1:7" ht="12.75" customHeight="1">
      <c r="A35" s="4"/>
      <c r="B35" s="4"/>
      <c r="C35" s="4"/>
      <c r="D35" s="4"/>
      <c r="E35" s="4"/>
      <c r="F35" s="37"/>
      <c r="G35" s="4"/>
    </row>
    <row r="36" spans="1:7" ht="12.75" customHeight="1">
      <c r="A36" s="4"/>
      <c r="B36" s="4"/>
      <c r="C36" s="4"/>
      <c r="D36" s="4" t="s">
        <v>22</v>
      </c>
      <c r="E36" s="4"/>
      <c r="F36" s="4"/>
      <c r="G36" s="4"/>
    </row>
    <row r="37" spans="1:7" ht="12.75">
      <c r="A37" s="4"/>
      <c r="B37" s="4"/>
      <c r="C37" s="37"/>
      <c r="D37" s="4" t="s">
        <v>23</v>
      </c>
      <c r="E37" s="4"/>
      <c r="F37" s="4"/>
      <c r="G37" s="4"/>
    </row>
    <row r="38" spans="1:7" ht="12.75">
      <c r="A38" s="4"/>
      <c r="B38" s="4"/>
      <c r="C38" s="4"/>
      <c r="D38" s="4" t="s">
        <v>15</v>
      </c>
      <c r="E38" s="37"/>
      <c r="F38" s="4"/>
      <c r="G38" s="4" t="s">
        <v>26</v>
      </c>
    </row>
    <row r="39" spans="1:7" ht="12.75">
      <c r="A39" s="1"/>
      <c r="B39" s="1"/>
      <c r="C39" s="1"/>
      <c r="D39" s="1"/>
      <c r="E39" s="2"/>
      <c r="F39" s="1"/>
      <c r="G39" s="1"/>
    </row>
    <row r="40" spans="1:7" ht="12.75">
      <c r="A40" s="1"/>
      <c r="B40" s="1"/>
      <c r="C40" s="2"/>
      <c r="D40" s="1"/>
      <c r="E40" s="1"/>
      <c r="F40" s="1"/>
      <c r="G40" s="1"/>
    </row>
  </sheetData>
  <sheetProtection/>
  <mergeCells count="8">
    <mergeCell ref="A3:E3"/>
    <mergeCell ref="B8:C9"/>
    <mergeCell ref="A8:A10"/>
    <mergeCell ref="D8:E9"/>
    <mergeCell ref="A22:E22"/>
    <mergeCell ref="A27:D27"/>
    <mergeCell ref="A23:E25"/>
    <mergeCell ref="A4:E6"/>
  </mergeCells>
  <printOptions/>
  <pageMargins left="0.75" right="0.75" top="0.5" bottom="0" header="0.5" footer="0.5"/>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2021-11-11T09:26:35Z</cp:lastPrinted>
  <dcterms:created xsi:type="dcterms:W3CDTF">1996-10-14T23:33:28Z</dcterms:created>
  <dcterms:modified xsi:type="dcterms:W3CDTF">2021-11-11T09:28:53Z</dcterms:modified>
  <cp:category/>
  <cp:version/>
  <cp:contentType/>
  <cp:contentStatus/>
</cp:coreProperties>
</file>